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LI" sheetId="1" r:id="rId1"/>
    <sheet name="SLJJ" sheetId="2" r:id="rId2"/>
  </sheets>
  <definedNames/>
  <calcPr fullCalcOnLoad="1"/>
</workbook>
</file>

<file path=xl/sharedStrings.xml><?xml version="1.0" encoding="utf-8"?>
<sst xmlns="http://schemas.openxmlformats.org/spreadsheetml/2006/main" count="74" uniqueCount="29">
  <si>
    <t>Bisnis Plan Sederhana VoIP</t>
  </si>
  <si>
    <t>Oleh: Onno W. Purbo</t>
  </si>
  <si>
    <t>line</t>
  </si>
  <si>
    <t>Kapasitas E1 (DOD / DID)</t>
  </si>
  <si>
    <t>Parameter Produksi</t>
  </si>
  <si>
    <t>Okupansi Rate</t>
  </si>
  <si>
    <t>%</t>
  </si>
  <si>
    <t>Kapasitas menit / line</t>
  </si>
  <si>
    <t>Kapasitas total / E1</t>
  </si>
  <si>
    <t>menit/hari</t>
  </si>
  <si>
    <t xml:space="preserve">Tarif </t>
  </si>
  <si>
    <t>/menit</t>
  </si>
  <si>
    <t>menit/bln</t>
  </si>
  <si>
    <t>Income Menit VoIP</t>
  </si>
  <si>
    <t>Interconnection MX</t>
  </si>
  <si>
    <t>1USD</t>
  </si>
  <si>
    <t>MX cost / line</t>
  </si>
  <si>
    <t>/hari</t>
  </si>
  <si>
    <t>/bulan</t>
  </si>
  <si>
    <t>MX cost / E1</t>
  </si>
  <si>
    <t>Overhead Cost International VoIP</t>
  </si>
  <si>
    <t>LC E1 to MX</t>
  </si>
  <si>
    <t>Monthly overhead</t>
  </si>
  <si>
    <t>Overhead Cost SLJJ</t>
  </si>
  <si>
    <t>Produksi menit / line</t>
  </si>
  <si>
    <t>Produksi total / E1</t>
  </si>
  <si>
    <t>bps</t>
  </si>
  <si>
    <t>BW / line</t>
  </si>
  <si>
    <t>/line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</si>
</sst>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p-421]#,##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5">
      <selection activeCell="G7" sqref="G7"/>
    </sheetView>
  </sheetViews>
  <sheetFormatPr defaultColWidth="9.140625" defaultRowHeight="12.75"/>
  <cols>
    <col min="3" max="3" width="10.140625" style="0" bestFit="1" customWidth="1"/>
    <col min="4" max="4" width="15.140625" style="0" customWidth="1"/>
    <col min="5" max="5" width="13.140625" style="0" customWidth="1"/>
    <col min="6" max="6" width="11.140625" style="0" bestFit="1" customWidth="1"/>
    <col min="7" max="7" width="15.140625" style="0" bestFit="1" customWidth="1"/>
    <col min="9" max="9" width="14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4</v>
      </c>
    </row>
    <row r="5" spans="1:4" ht="12.75">
      <c r="A5" s="2" t="s">
        <v>5</v>
      </c>
      <c r="C5">
        <v>70</v>
      </c>
      <c r="D5" t="s">
        <v>6</v>
      </c>
    </row>
    <row r="6" spans="1:4" ht="12.75">
      <c r="A6" s="2" t="s">
        <v>10</v>
      </c>
      <c r="C6" s="4">
        <v>1250</v>
      </c>
      <c r="D6" s="3" t="s">
        <v>11</v>
      </c>
    </row>
    <row r="7" spans="1:4" ht="12.75">
      <c r="A7" s="2" t="s">
        <v>15</v>
      </c>
      <c r="C7" s="4">
        <v>10500</v>
      </c>
      <c r="D7" s="3"/>
    </row>
    <row r="8" spans="1:4" ht="12.75">
      <c r="A8" s="2" t="s">
        <v>27</v>
      </c>
      <c r="C8" s="4">
        <v>16000</v>
      </c>
      <c r="D8" s="3" t="s">
        <v>28</v>
      </c>
    </row>
    <row r="10" ht="12.75">
      <c r="A10" s="1" t="s">
        <v>13</v>
      </c>
    </row>
    <row r="11" spans="1:4" ht="12.75">
      <c r="A11" s="2" t="s">
        <v>3</v>
      </c>
      <c r="C11">
        <v>2000000</v>
      </c>
      <c r="D11" t="s">
        <v>26</v>
      </c>
    </row>
    <row r="12" spans="1:4" ht="12.75">
      <c r="A12" s="2" t="s">
        <v>3</v>
      </c>
      <c r="C12" s="6">
        <f>C11/C8</f>
        <v>125</v>
      </c>
      <c r="D12" t="s">
        <v>2</v>
      </c>
    </row>
    <row r="13" spans="1:9" ht="12.75">
      <c r="A13" s="2" t="s">
        <v>7</v>
      </c>
      <c r="C13">
        <f>24*60</f>
        <v>1440</v>
      </c>
      <c r="D13" t="s">
        <v>9</v>
      </c>
      <c r="E13" s="4">
        <f>C13*C6</f>
        <v>1800000</v>
      </c>
      <c r="G13">
        <f>C13*30</f>
        <v>43200</v>
      </c>
      <c r="H13" t="s">
        <v>12</v>
      </c>
      <c r="I13" s="4">
        <f>G13*C6</f>
        <v>54000000</v>
      </c>
    </row>
    <row r="14" spans="1:9" ht="12.75">
      <c r="A14" s="2" t="s">
        <v>8</v>
      </c>
      <c r="C14">
        <f>C13*C12</f>
        <v>180000</v>
      </c>
      <c r="D14" t="s">
        <v>9</v>
      </c>
      <c r="E14" s="4">
        <f>C14*C6</f>
        <v>225000000</v>
      </c>
      <c r="G14">
        <f>C14*30</f>
        <v>5400000</v>
      </c>
      <c r="H14" t="s">
        <v>12</v>
      </c>
      <c r="I14" s="4">
        <f>G14*C6</f>
        <v>6750000000</v>
      </c>
    </row>
    <row r="15" spans="1:9" ht="12.75">
      <c r="A15" s="2" t="s">
        <v>24</v>
      </c>
      <c r="C15">
        <f>C13*C5/100</f>
        <v>1008</v>
      </c>
      <c r="D15" t="s">
        <v>9</v>
      </c>
      <c r="E15" s="4">
        <f>C15*C6*C5/100</f>
        <v>882000</v>
      </c>
      <c r="G15">
        <f>G13*C5/100</f>
        <v>30240</v>
      </c>
      <c r="H15" t="s">
        <v>12</v>
      </c>
      <c r="I15" s="4">
        <f>G15*C6*C5/100</f>
        <v>26460000</v>
      </c>
    </row>
    <row r="16" spans="1:9" ht="12.75">
      <c r="A16" s="2" t="s">
        <v>25</v>
      </c>
      <c r="C16">
        <f>C14*C5/100</f>
        <v>126000</v>
      </c>
      <c r="D16" t="s">
        <v>9</v>
      </c>
      <c r="E16" s="4">
        <f>C16*C6*C5/100</f>
        <v>110250000</v>
      </c>
      <c r="G16">
        <f>G14*C5/100</f>
        <v>3780000</v>
      </c>
      <c r="H16" t="s">
        <v>12</v>
      </c>
      <c r="I16" s="4">
        <f>G16*C6*C5/100</f>
        <v>3307500000</v>
      </c>
    </row>
    <row r="17" ht="12.75">
      <c r="A17" s="2"/>
    </row>
    <row r="18" ht="12.75">
      <c r="A18" s="1" t="s">
        <v>20</v>
      </c>
    </row>
    <row r="19" spans="1:5" ht="12.75">
      <c r="A19" s="2" t="s">
        <v>21</v>
      </c>
      <c r="C19" s="5">
        <v>20000</v>
      </c>
      <c r="D19" s="4">
        <f>C19*C7</f>
        <v>210000000</v>
      </c>
      <c r="E19" s="3" t="s">
        <v>18</v>
      </c>
    </row>
    <row r="20" spans="1:5" ht="12.75">
      <c r="A20" s="2" t="s">
        <v>14</v>
      </c>
      <c r="C20" s="5">
        <v>0.05</v>
      </c>
      <c r="D20" s="4">
        <f>C20*C7</f>
        <v>525</v>
      </c>
      <c r="E20" s="3" t="s">
        <v>11</v>
      </c>
    </row>
    <row r="21" spans="1:8" ht="12.75">
      <c r="A21" s="2" t="s">
        <v>16</v>
      </c>
      <c r="C21" s="5">
        <f>C15*C20</f>
        <v>50.400000000000006</v>
      </c>
      <c r="D21" s="4">
        <f>C21*C7</f>
        <v>529200.0000000001</v>
      </c>
      <c r="E21" s="3" t="s">
        <v>17</v>
      </c>
      <c r="F21" s="5">
        <f>C21*30</f>
        <v>1512.0000000000002</v>
      </c>
      <c r="G21" s="4">
        <f>D21*30</f>
        <v>15876000.000000004</v>
      </c>
      <c r="H21" s="3" t="s">
        <v>18</v>
      </c>
    </row>
    <row r="22" spans="1:8" ht="12.75">
      <c r="A22" s="2" t="s">
        <v>19</v>
      </c>
      <c r="C22" s="5">
        <f>C21*C12</f>
        <v>6300.000000000001</v>
      </c>
      <c r="D22" s="4">
        <f>D21*C12</f>
        <v>66150000.000000015</v>
      </c>
      <c r="E22" s="3" t="s">
        <v>17</v>
      </c>
      <c r="F22" s="5">
        <f>F21*C12</f>
        <v>189000.00000000003</v>
      </c>
      <c r="G22" s="4">
        <f>G21*C12</f>
        <v>1984500000.0000005</v>
      </c>
      <c r="H22" s="3" t="s">
        <v>18</v>
      </c>
    </row>
    <row r="23" spans="1:8" ht="12.75">
      <c r="A23" s="2" t="s">
        <v>22</v>
      </c>
      <c r="G23" s="4">
        <f>G22+D19</f>
        <v>2194500000.0000005</v>
      </c>
      <c r="H23" s="3" t="s">
        <v>18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 topLeftCell="A1">
      <selection activeCell="C5" sqref="C5"/>
    </sheetView>
  </sheetViews>
  <sheetFormatPr defaultColWidth="9.140625" defaultRowHeight="12.75"/>
  <cols>
    <col min="3" max="3" width="10.140625" style="0" bestFit="1" customWidth="1"/>
    <col min="4" max="4" width="15.8515625" style="0" customWidth="1"/>
    <col min="5" max="5" width="13.7109375" style="0" customWidth="1"/>
    <col min="6" max="6" width="14.00390625" style="0" customWidth="1"/>
    <col min="7" max="7" width="13.421875" style="0" customWidth="1"/>
    <col min="9" max="9" width="14.8515625" style="0" customWidth="1"/>
  </cols>
  <sheetData>
    <row r="3" ht="12.75">
      <c r="A3" s="1" t="s">
        <v>4</v>
      </c>
    </row>
    <row r="4" spans="1:4" ht="12.75">
      <c r="A4" s="2" t="s">
        <v>5</v>
      </c>
      <c r="C4">
        <v>70</v>
      </c>
      <c r="D4" t="s">
        <v>6</v>
      </c>
    </row>
    <row r="5" spans="1:4" ht="12.75">
      <c r="A5" s="2" t="s">
        <v>10</v>
      </c>
      <c r="C5" s="4">
        <v>300</v>
      </c>
      <c r="D5" s="3" t="s">
        <v>11</v>
      </c>
    </row>
    <row r="6" spans="1:4" ht="12.75">
      <c r="A6" s="2" t="s">
        <v>15</v>
      </c>
      <c r="C6" s="4">
        <v>10500</v>
      </c>
      <c r="D6" s="3"/>
    </row>
    <row r="8" ht="12.75">
      <c r="A8" s="1" t="s">
        <v>13</v>
      </c>
    </row>
    <row r="9" spans="1:4" ht="12.75">
      <c r="A9" s="2" t="s">
        <v>3</v>
      </c>
      <c r="C9">
        <v>30</v>
      </c>
      <c r="D9" t="s">
        <v>2</v>
      </c>
    </row>
    <row r="10" spans="1:9" ht="12.75">
      <c r="A10" s="2" t="s">
        <v>7</v>
      </c>
      <c r="C10">
        <f>24*60</f>
        <v>1440</v>
      </c>
      <c r="D10" t="s">
        <v>9</v>
      </c>
      <c r="E10" s="4">
        <f>C10*C5</f>
        <v>432000</v>
      </c>
      <c r="G10">
        <f>C10*30</f>
        <v>43200</v>
      </c>
      <c r="H10" t="s">
        <v>12</v>
      </c>
      <c r="I10" s="4">
        <f>G10*C5</f>
        <v>12960000</v>
      </c>
    </row>
    <row r="11" spans="1:9" ht="12.75">
      <c r="A11" s="2" t="s">
        <v>8</v>
      </c>
      <c r="C11">
        <f>C10*C9</f>
        <v>43200</v>
      </c>
      <c r="D11" t="s">
        <v>9</v>
      </c>
      <c r="E11" s="4">
        <f>C11*C5</f>
        <v>12960000</v>
      </c>
      <c r="G11">
        <f>C11*30</f>
        <v>1296000</v>
      </c>
      <c r="H11" t="s">
        <v>12</v>
      </c>
      <c r="I11" s="4">
        <f>G11*C5</f>
        <v>388800000</v>
      </c>
    </row>
    <row r="12" spans="1:9" ht="12.75">
      <c r="A12" s="2" t="s">
        <v>24</v>
      </c>
      <c r="C12">
        <f>C10*C4/100</f>
        <v>1008</v>
      </c>
      <c r="D12" t="s">
        <v>9</v>
      </c>
      <c r="E12" s="4">
        <f>C12*C5</f>
        <v>302400</v>
      </c>
      <c r="G12">
        <f>C12*30</f>
        <v>30240</v>
      </c>
      <c r="H12" t="s">
        <v>12</v>
      </c>
      <c r="I12" s="4">
        <f>G12*C5</f>
        <v>9072000</v>
      </c>
    </row>
    <row r="13" spans="1:9" ht="12.75">
      <c r="A13" s="2" t="s">
        <v>25</v>
      </c>
      <c r="C13">
        <f>C11*C4/100</f>
        <v>30240</v>
      </c>
      <c r="D13" t="s">
        <v>9</v>
      </c>
      <c r="E13" s="4">
        <f>C13*C5</f>
        <v>9072000</v>
      </c>
      <c r="G13">
        <f>C13*30</f>
        <v>907200</v>
      </c>
      <c r="H13" t="s">
        <v>12</v>
      </c>
      <c r="I13" s="4">
        <f>G13*C5</f>
        <v>272160000</v>
      </c>
    </row>
    <row r="14" ht="12.75">
      <c r="A14" s="2"/>
    </row>
    <row r="15" ht="12.75">
      <c r="A15" s="1" t="s">
        <v>23</v>
      </c>
    </row>
    <row r="16" spans="1:5" ht="12.75">
      <c r="A16" s="2" t="s">
        <v>21</v>
      </c>
      <c r="C16" s="5">
        <v>16000</v>
      </c>
      <c r="D16" s="4">
        <f>C16*C6</f>
        <v>168000000</v>
      </c>
      <c r="E16" s="3" t="s">
        <v>18</v>
      </c>
    </row>
    <row r="17" spans="1:5" ht="12.75">
      <c r="A17" s="2" t="s">
        <v>14</v>
      </c>
      <c r="C17" s="5"/>
      <c r="D17" s="4">
        <v>0</v>
      </c>
      <c r="E17" s="3" t="s">
        <v>11</v>
      </c>
    </row>
    <row r="18" spans="1:8" ht="12.75">
      <c r="A18" s="2" t="s">
        <v>16</v>
      </c>
      <c r="C18" s="5"/>
      <c r="D18" s="4">
        <f>D17*C10</f>
        <v>0</v>
      </c>
      <c r="E18" s="3" t="s">
        <v>17</v>
      </c>
      <c r="F18" s="5"/>
      <c r="G18" s="4">
        <f>D18*30</f>
        <v>0</v>
      </c>
      <c r="H18" s="3" t="s">
        <v>18</v>
      </c>
    </row>
    <row r="19" spans="1:8" ht="12.75">
      <c r="A19" s="2" t="s">
        <v>19</v>
      </c>
      <c r="C19" s="5"/>
      <c r="D19" s="4">
        <f>D18*C9</f>
        <v>0</v>
      </c>
      <c r="E19" s="3" t="s">
        <v>17</v>
      </c>
      <c r="F19" s="5"/>
      <c r="G19" s="4">
        <f>G18*C9</f>
        <v>0</v>
      </c>
      <c r="H19" s="3" t="s">
        <v>18</v>
      </c>
    </row>
    <row r="20" spans="1:8" ht="12.75">
      <c r="A20" s="2" t="s">
        <v>22</v>
      </c>
      <c r="G20" s="4">
        <f>G19+D16</f>
        <v>168000000</v>
      </c>
      <c r="H20" s="3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writer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 W Purbo</dc:creator>
  <cp:keywords/>
  <dc:description/>
  <cp:lastModifiedBy>Onno W Purbo</cp:lastModifiedBy>
  <dcterms:created xsi:type="dcterms:W3CDTF">2002-01-10T00:37:52Z</dcterms:created>
  <dcterms:modified xsi:type="dcterms:W3CDTF">2002-01-12T14:07:53Z</dcterms:modified>
  <cp:category/>
  <cp:version/>
  <cp:contentType/>
  <cp:contentStatus/>
</cp:coreProperties>
</file>